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I:\WINTHER\2024\Passenger Revenue\"/>
    </mc:Choice>
  </mc:AlternateContent>
  <xr:revisionPtr revIDLastSave="0" documentId="8_{5467173D-96C0-48C2-9517-6492BB28F41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H57" i="1"/>
  <c r="I57" i="1"/>
  <c r="J57" i="1"/>
  <c r="K57" i="1"/>
  <c r="G42" i="1" l="1"/>
  <c r="G10" i="1" l="1"/>
  <c r="D103" i="1" l="1"/>
  <c r="E103" i="1"/>
  <c r="F103" i="1"/>
  <c r="G103" i="1"/>
  <c r="H103" i="1"/>
  <c r="I103" i="1"/>
  <c r="J103" i="1"/>
  <c r="K103" i="1"/>
  <c r="L103" i="1"/>
  <c r="M103" i="1"/>
  <c r="N103" i="1"/>
  <c r="C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D84" i="1"/>
  <c r="E84" i="1"/>
  <c r="F84" i="1"/>
  <c r="G84" i="1"/>
  <c r="H84" i="1"/>
  <c r="I84" i="1"/>
  <c r="J84" i="1"/>
  <c r="K84" i="1"/>
  <c r="L84" i="1"/>
  <c r="M84" i="1"/>
  <c r="N84" i="1"/>
  <c r="C84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60" i="1"/>
  <c r="D57" i="1"/>
  <c r="E57" i="1"/>
  <c r="F57" i="1"/>
  <c r="L57" i="1"/>
  <c r="M57" i="1"/>
  <c r="N57" i="1"/>
  <c r="C57" i="1"/>
  <c r="D42" i="1"/>
  <c r="E42" i="1"/>
  <c r="F42" i="1"/>
  <c r="H42" i="1"/>
  <c r="I42" i="1"/>
  <c r="J42" i="1"/>
  <c r="K42" i="1"/>
  <c r="L42" i="1"/>
  <c r="M42" i="1"/>
  <c r="N42" i="1"/>
  <c r="C42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D24" i="1"/>
  <c r="E24" i="1"/>
  <c r="F24" i="1"/>
  <c r="G24" i="1"/>
  <c r="H24" i="1"/>
  <c r="I24" i="1"/>
  <c r="J24" i="1"/>
  <c r="K24" i="1"/>
  <c r="L24" i="1"/>
  <c r="M24" i="1"/>
  <c r="N24" i="1"/>
  <c r="C24" i="1"/>
  <c r="O17" i="1"/>
  <c r="O18" i="1"/>
  <c r="O19" i="1"/>
  <c r="O20" i="1"/>
  <c r="O21" i="1"/>
  <c r="O22" i="1"/>
  <c r="O23" i="1"/>
  <c r="D10" i="1"/>
  <c r="E10" i="1"/>
  <c r="F10" i="1"/>
  <c r="H10" i="1"/>
  <c r="I10" i="1"/>
  <c r="J10" i="1"/>
  <c r="K10" i="1"/>
  <c r="L10" i="1"/>
  <c r="M10" i="1"/>
  <c r="N10" i="1"/>
  <c r="C10" i="1"/>
  <c r="O5" i="1"/>
  <c r="O6" i="1"/>
  <c r="O7" i="1"/>
  <c r="O8" i="1"/>
  <c r="O9" i="1"/>
  <c r="O11" i="1"/>
  <c r="O12" i="1"/>
  <c r="O13" i="1"/>
  <c r="O14" i="1"/>
  <c r="O15" i="1"/>
  <c r="O16" i="1"/>
  <c r="O4" i="1"/>
  <c r="O103" i="1" l="1"/>
  <c r="O84" i="1"/>
  <c r="O57" i="1"/>
  <c r="O42" i="1"/>
  <c r="O24" i="1"/>
  <c r="O10" i="1"/>
</calcChain>
</file>

<file path=xl/sharedStrings.xml><?xml version="1.0" encoding="utf-8"?>
<sst xmlns="http://schemas.openxmlformats.org/spreadsheetml/2006/main" count="115" uniqueCount="73">
  <si>
    <t>Coastal Classic GoldStar</t>
  </si>
  <si>
    <t>ANCGIR</t>
  </si>
  <si>
    <t>ANCSEW</t>
  </si>
  <si>
    <t>GIRSEW</t>
  </si>
  <si>
    <t>GIRANC</t>
  </si>
  <si>
    <t>SEWANC</t>
  </si>
  <si>
    <t>SEWGIR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</si>
  <si>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</si>
  <si>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</si>
  <si>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</si>
  <si>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</si>
  <si>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</si>
  <si>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</si>
  <si>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</si>
  <si>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</si>
  <si>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</si>
  <si>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</si>
  <si>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</si>
  <si>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</si>
  <si>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</si>
  <si>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Coastal Classic Adventure</t>
  </si>
  <si>
    <t>ANCSWS</t>
  </si>
  <si>
    <t>GIRSWS</t>
  </si>
  <si>
    <t>SWSANC</t>
  </si>
  <si>
    <t>SWSGIR</t>
  </si>
  <si>
    <t>Denali Star GoldStar</t>
  </si>
  <si>
    <t>ANCTAL</t>
  </si>
  <si>
    <t>ANCDLI</t>
  </si>
  <si>
    <t>ANCFAI</t>
  </si>
  <si>
    <t>WASDLI</t>
  </si>
  <si>
    <t>TALDLI</t>
  </si>
  <si>
    <t>TALFAI</t>
  </si>
  <si>
    <t>DLIFAI</t>
  </si>
  <si>
    <t>FAIANC</t>
  </si>
  <si>
    <t>FAIDLI</t>
  </si>
  <si>
    <t>FAITAL</t>
  </si>
  <si>
    <t>DLIANC</t>
  </si>
  <si>
    <t>DLITAL</t>
  </si>
  <si>
    <t>DLIWAS</t>
  </si>
  <si>
    <t>TALANC</t>
  </si>
  <si>
    <t>Denali Star Adventure</t>
  </si>
  <si>
    <t>Glacier Discovery</t>
  </si>
  <si>
    <t>ANCGRA</t>
  </si>
  <si>
    <t>ANCPTG</t>
  </si>
  <si>
    <t>ANCSPE</t>
  </si>
  <si>
    <t>ANCWHR</t>
  </si>
  <si>
    <t>GIRWHR</t>
  </si>
  <si>
    <t>PTGWHR</t>
  </si>
  <si>
    <t>PTGGRA</t>
  </si>
  <si>
    <t>PTGSWS</t>
  </si>
  <si>
    <t>WHRGRA</t>
  </si>
  <si>
    <t>WHRPTG</t>
  </si>
  <si>
    <t>WHRSPE</t>
  </si>
  <si>
    <t>GRAANC</t>
  </si>
  <si>
    <t>GRAPTG</t>
  </si>
  <si>
    <t>GRAWHR</t>
  </si>
  <si>
    <t>SPEANC</t>
  </si>
  <si>
    <t>SPEPTG</t>
  </si>
  <si>
    <t>SPEWHR</t>
  </si>
  <si>
    <t>WHR1ANC</t>
  </si>
  <si>
    <t>WHRANC</t>
  </si>
  <si>
    <t>Southbound</t>
  </si>
  <si>
    <t>Northbound</t>
  </si>
  <si>
    <t>Aurora Winter Train</t>
  </si>
  <si>
    <t>ANCWAS</t>
  </si>
  <si>
    <t>ANC-DLI</t>
  </si>
  <si>
    <t>TALHUR</t>
  </si>
  <si>
    <t>TALHEA</t>
  </si>
  <si>
    <t>TAL-HUR-FAI</t>
  </si>
  <si>
    <t>DLI-FAI</t>
  </si>
  <si>
    <t>FAI-HUR-TAL</t>
  </si>
  <si>
    <t>HUR-TAL-ANC</t>
  </si>
  <si>
    <t>WASANC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</si>
</sst>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3" fillId="0" borderId="0" xfId="2" applyFont="1" applyBorder="1" applyAlignment="1">
      <alignment vertical="top"/>
    </xf>
    <xf numFmtId="44" fontId="4" fillId="0" borderId="0" xfId="2" applyFont="1" applyBorder="1" applyAlignment="1">
      <alignment vertical="top"/>
    </xf>
    <xf numFmtId="44" fontId="3" fillId="0" borderId="1" xfId="2" applyFont="1" applyBorder="1" applyAlignment="1">
      <alignment vertical="top"/>
    </xf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44" fontId="3" fillId="0" borderId="2" xfId="2" applyFont="1" applyBorder="1" applyAlignment="1">
      <alignment vertical="top"/>
    </xf>
    <xf numFmtId="44" fontId="3" fillId="0" borderId="3" xfId="2" applyFont="1" applyBorder="1" applyAlignment="1">
      <alignment vertical="top"/>
    </xf>
    <xf numFmtId="164" fontId="2" fillId="0" borderId="0" xfId="0" applyNumberFormat="1" applyFont="1"/>
    <xf numFmtId="164" fontId="0" fillId="0" borderId="0" xfId="1" applyNumberFormat="1" applyFont="1" applyFill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10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R10" sqref="R10"/>
    </sheetView>
  </sheetViews>
  <sheetFormatPr defaultRowHeight="15" x14ac:dyDescent="0.25"/>
  <cols>
    <col min="1" max="1" width="20.7109375" bestFit="1" customWidth="1"/>
    <col min="2" max="2" width="15.140625" bestFit="1" customWidth="1"/>
    <col min="3" max="7" width="9" bestFit="1" customWidth="1"/>
    <col min="8" max="10" width="9.140625" bestFit="1" customWidth="1"/>
    <col min="11" max="11" width="9.85546875" bestFit="1" customWidth="1"/>
    <col min="12" max="12" width="9" bestFit="1" customWidth="1"/>
    <col min="13" max="13" width="9.7109375" bestFit="1" customWidth="1"/>
    <col min="14" max="14" width="9.42578125" bestFit="1" customWidth="1"/>
    <col min="15" max="15" width="9.140625" bestFit="1" customWidth="1"/>
  </cols>
  <sheetData>
    <row r="3" spans="1:15" x14ac:dyDescent="0.25">
      <c r="A3" t="s">
        <v>0</v>
      </c>
      <c r="C3" t="s">
        <v>7</v>
      </c>
      <c r="D3" t="s">
        <v>8</v>
      </c>
      <c r="E3" t="s">
        <v>9</v>
      </c>
      <c r="F3" t="s">
        <v>10</v>
      </c>
      <c r="G3" t="s">
        <v>11</v>
      </c>
      <c r="H3" t="s">
        <v>12</v>
      </c>
      <c r="I3" t="s">
        <v>13</v>
      </c>
      <c r="J3" t="s">
        <v>14</v>
      </c>
      <c r="K3" t="s">
        <v>15</v>
      </c>
      <c r="L3" t="s">
        <v>16</v>
      </c>
      <c r="M3" t="s">
        <v>17</v>
      </c>
      <c r="N3" t="s">
        <v>18</v>
      </c>
      <c r="O3" t="s">
        <v>19</v>
      </c>
    </row>
    <row r="4" spans="1:15" x14ac:dyDescent="0.25">
      <c r="A4" s="11" t="s">
        <v>61</v>
      </c>
      <c r="B4" s="1" t="s">
        <v>1</v>
      </c>
      <c r="G4" s="4">
        <v>0</v>
      </c>
      <c r="H4" s="4">
        <v>0</v>
      </c>
      <c r="I4" s="4">
        <v>31</v>
      </c>
      <c r="J4" s="4">
        <v>0</v>
      </c>
      <c r="K4" s="4">
        <v>0</v>
      </c>
      <c r="O4" s="4">
        <f>SUM(C4:N4)</f>
        <v>31</v>
      </c>
    </row>
    <row r="5" spans="1:15" x14ac:dyDescent="0.25">
      <c r="A5" s="11"/>
      <c r="B5" s="1" t="s">
        <v>2</v>
      </c>
      <c r="G5" s="4">
        <v>1911</v>
      </c>
      <c r="H5" s="4">
        <v>3840</v>
      </c>
      <c r="I5" s="4">
        <v>3875</v>
      </c>
      <c r="J5" s="4">
        <v>4030</v>
      </c>
      <c r="K5" s="4">
        <v>1635</v>
      </c>
      <c r="O5" s="4">
        <f t="shared" ref="O5:O23" si="0">SUM(C5:N5)</f>
        <v>15291</v>
      </c>
    </row>
    <row r="6" spans="1:15" x14ac:dyDescent="0.25">
      <c r="A6" s="11"/>
      <c r="B6" s="1" t="s">
        <v>3</v>
      </c>
      <c r="G6" s="4">
        <v>42</v>
      </c>
      <c r="H6" s="4">
        <v>120</v>
      </c>
      <c r="I6" s="4">
        <v>248</v>
      </c>
      <c r="J6" s="4">
        <v>124</v>
      </c>
      <c r="K6" s="4">
        <v>30</v>
      </c>
      <c r="O6" s="4">
        <f t="shared" si="0"/>
        <v>564</v>
      </c>
    </row>
    <row r="7" spans="1:15" x14ac:dyDescent="0.25">
      <c r="A7" s="11" t="s">
        <v>62</v>
      </c>
      <c r="B7" s="1" t="s">
        <v>4</v>
      </c>
      <c r="G7" s="4">
        <v>0</v>
      </c>
      <c r="H7" s="4">
        <v>0</v>
      </c>
      <c r="I7" s="4">
        <v>31</v>
      </c>
      <c r="J7" s="4">
        <v>0</v>
      </c>
      <c r="K7" s="4">
        <v>0</v>
      </c>
      <c r="O7" s="4">
        <f t="shared" si="0"/>
        <v>31</v>
      </c>
    </row>
    <row r="8" spans="1:15" x14ac:dyDescent="0.25">
      <c r="A8" s="11"/>
      <c r="B8" s="1" t="s">
        <v>5</v>
      </c>
      <c r="G8" s="4">
        <v>1386</v>
      </c>
      <c r="H8" s="4">
        <v>3510</v>
      </c>
      <c r="I8" s="4">
        <v>3906</v>
      </c>
      <c r="J8" s="4">
        <v>3906</v>
      </c>
      <c r="K8" s="4">
        <v>1245</v>
      </c>
      <c r="O8" s="4">
        <f t="shared" si="0"/>
        <v>13953</v>
      </c>
    </row>
    <row r="9" spans="1:15" x14ac:dyDescent="0.25">
      <c r="A9" s="11"/>
      <c r="B9" s="3" t="s">
        <v>6</v>
      </c>
      <c r="G9" s="4">
        <v>63</v>
      </c>
      <c r="H9" s="4">
        <v>90</v>
      </c>
      <c r="I9" s="4">
        <v>124</v>
      </c>
      <c r="J9" s="4">
        <v>93</v>
      </c>
      <c r="K9" s="4">
        <v>30</v>
      </c>
      <c r="O9" s="4">
        <f t="shared" si="0"/>
        <v>400</v>
      </c>
    </row>
    <row r="10" spans="1:15" x14ac:dyDescent="0.25">
      <c r="A10" s="5" t="s">
        <v>19</v>
      </c>
      <c r="B10" s="5"/>
      <c r="C10" s="6">
        <f>SUM(C4:C9)</f>
        <v>0</v>
      </c>
      <c r="D10" s="6">
        <f t="shared" ref="D10:O10" si="1">SUM(D4:D9)</f>
        <v>0</v>
      </c>
      <c r="E10" s="6">
        <f t="shared" si="1"/>
        <v>0</v>
      </c>
      <c r="F10" s="6">
        <f t="shared" si="1"/>
        <v>0</v>
      </c>
      <c r="G10" s="6">
        <f t="shared" si="1"/>
        <v>3402</v>
      </c>
      <c r="H10" s="6">
        <f t="shared" si="1"/>
        <v>7560</v>
      </c>
      <c r="I10" s="6">
        <f t="shared" si="1"/>
        <v>8215</v>
      </c>
      <c r="J10" s="6">
        <f t="shared" si="1"/>
        <v>8153</v>
      </c>
      <c r="K10" s="6">
        <f t="shared" si="1"/>
        <v>2940</v>
      </c>
      <c r="L10" s="6">
        <f t="shared" si="1"/>
        <v>0</v>
      </c>
      <c r="M10" s="6">
        <f t="shared" si="1"/>
        <v>0</v>
      </c>
      <c r="N10" s="6">
        <f t="shared" si="1"/>
        <v>0</v>
      </c>
      <c r="O10" s="6">
        <f t="shared" si="1"/>
        <v>30270</v>
      </c>
    </row>
    <row r="11" spans="1:15" x14ac:dyDescent="0.25">
      <c r="O11" s="4">
        <f t="shared" si="0"/>
        <v>0</v>
      </c>
    </row>
    <row r="12" spans="1:15" x14ac:dyDescent="0.25">
      <c r="A12" t="s">
        <v>20</v>
      </c>
      <c r="O12" s="4">
        <f t="shared" si="0"/>
        <v>0</v>
      </c>
    </row>
    <row r="13" spans="1:15" x14ac:dyDescent="0.25">
      <c r="A13" s="11" t="s">
        <v>61</v>
      </c>
      <c r="B13" s="1" t="s">
        <v>1</v>
      </c>
      <c r="G13" s="4">
        <v>0</v>
      </c>
      <c r="H13" s="4">
        <v>30</v>
      </c>
      <c r="I13" s="4">
        <v>31</v>
      </c>
      <c r="J13" s="4">
        <v>0</v>
      </c>
      <c r="K13" s="4">
        <v>15</v>
      </c>
      <c r="O13" s="4">
        <f t="shared" si="0"/>
        <v>76</v>
      </c>
    </row>
    <row r="14" spans="1:15" x14ac:dyDescent="0.25">
      <c r="A14" s="11"/>
      <c r="B14" s="1" t="s">
        <v>2</v>
      </c>
      <c r="G14" s="4">
        <v>2142</v>
      </c>
      <c r="H14" s="4">
        <v>6060</v>
      </c>
      <c r="I14" s="4">
        <v>7068</v>
      </c>
      <c r="J14" s="4">
        <v>6634</v>
      </c>
      <c r="K14" s="4">
        <v>2055</v>
      </c>
      <c r="O14" s="4">
        <f t="shared" si="0"/>
        <v>23959</v>
      </c>
    </row>
    <row r="15" spans="1:15" x14ac:dyDescent="0.25">
      <c r="A15" s="11"/>
      <c r="B15" s="1" t="s">
        <v>3</v>
      </c>
      <c r="G15" s="4">
        <v>84</v>
      </c>
      <c r="H15" s="4">
        <v>180</v>
      </c>
      <c r="I15" s="4">
        <v>341</v>
      </c>
      <c r="J15" s="4">
        <v>341</v>
      </c>
      <c r="K15" s="4">
        <v>45</v>
      </c>
      <c r="O15" s="4">
        <f t="shared" si="0"/>
        <v>991</v>
      </c>
    </row>
    <row r="16" spans="1:15" x14ac:dyDescent="0.25">
      <c r="A16" s="11"/>
      <c r="B16" s="1" t="s">
        <v>21</v>
      </c>
      <c r="G16" s="4">
        <v>0</v>
      </c>
      <c r="H16" s="4">
        <v>90</v>
      </c>
      <c r="I16" s="4">
        <v>186</v>
      </c>
      <c r="J16" s="4">
        <v>155</v>
      </c>
      <c r="K16" s="4">
        <v>45</v>
      </c>
      <c r="O16" s="4">
        <f t="shared" si="0"/>
        <v>476</v>
      </c>
    </row>
    <row r="17" spans="1:15" x14ac:dyDescent="0.25">
      <c r="A17" s="11"/>
      <c r="B17" s="1" t="s">
        <v>22</v>
      </c>
      <c r="G17" s="4">
        <v>21</v>
      </c>
      <c r="H17" s="4">
        <v>240</v>
      </c>
      <c r="I17" s="4">
        <v>155</v>
      </c>
      <c r="J17" s="4">
        <v>217</v>
      </c>
      <c r="K17" s="4">
        <v>45</v>
      </c>
      <c r="O17" s="4">
        <f t="shared" si="0"/>
        <v>678</v>
      </c>
    </row>
    <row r="18" spans="1:15" x14ac:dyDescent="0.25">
      <c r="B18" s="2"/>
      <c r="G18" s="4"/>
      <c r="H18" s="4"/>
      <c r="I18" s="4"/>
      <c r="J18" s="4"/>
      <c r="K18" s="4"/>
      <c r="O18" s="4">
        <f t="shared" si="0"/>
        <v>0</v>
      </c>
    </row>
    <row r="19" spans="1:15" x14ac:dyDescent="0.25">
      <c r="A19" s="11" t="s">
        <v>62</v>
      </c>
      <c r="B19" s="1" t="s">
        <v>4</v>
      </c>
      <c r="G19" s="4">
        <v>0</v>
      </c>
      <c r="H19" s="4">
        <v>30</v>
      </c>
      <c r="I19" s="4">
        <v>31</v>
      </c>
      <c r="J19" s="4">
        <v>0</v>
      </c>
      <c r="K19" s="4">
        <v>0</v>
      </c>
      <c r="O19" s="4">
        <f t="shared" si="0"/>
        <v>61</v>
      </c>
    </row>
    <row r="20" spans="1:15" x14ac:dyDescent="0.25">
      <c r="A20" s="11"/>
      <c r="B20" s="1" t="s">
        <v>23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O20" s="4">
        <f t="shared" si="0"/>
        <v>0</v>
      </c>
    </row>
    <row r="21" spans="1:15" x14ac:dyDescent="0.25">
      <c r="A21" s="11"/>
      <c r="B21" s="3" t="s">
        <v>24</v>
      </c>
      <c r="G21" s="4">
        <v>0</v>
      </c>
      <c r="H21" s="4">
        <v>120</v>
      </c>
      <c r="I21" s="4">
        <v>217</v>
      </c>
      <c r="J21" s="4">
        <v>217</v>
      </c>
      <c r="K21" s="4">
        <v>0</v>
      </c>
      <c r="O21" s="4">
        <f t="shared" si="0"/>
        <v>554</v>
      </c>
    </row>
    <row r="22" spans="1:15" x14ac:dyDescent="0.25">
      <c r="A22" s="11"/>
      <c r="B22" s="1" t="s">
        <v>5</v>
      </c>
      <c r="G22" s="4">
        <v>1533</v>
      </c>
      <c r="H22" s="4">
        <v>4500</v>
      </c>
      <c r="I22" s="4">
        <v>5580</v>
      </c>
      <c r="J22" s="4">
        <v>4774</v>
      </c>
      <c r="K22" s="4">
        <v>1560</v>
      </c>
      <c r="O22" s="4">
        <f t="shared" si="0"/>
        <v>17947</v>
      </c>
    </row>
    <row r="23" spans="1:15" x14ac:dyDescent="0.25">
      <c r="A23" s="11"/>
      <c r="B23" s="3" t="s">
        <v>6</v>
      </c>
      <c r="G23" s="4">
        <v>42</v>
      </c>
      <c r="H23" s="4">
        <v>150</v>
      </c>
      <c r="I23" s="4">
        <v>186</v>
      </c>
      <c r="J23" s="4">
        <v>186</v>
      </c>
      <c r="K23" s="4">
        <v>0</v>
      </c>
      <c r="O23" s="4">
        <f t="shared" si="0"/>
        <v>564</v>
      </c>
    </row>
    <row r="24" spans="1:15" x14ac:dyDescent="0.25">
      <c r="A24" t="s">
        <v>19</v>
      </c>
      <c r="C24" s="6">
        <f>SUM(C13:C23)</f>
        <v>0</v>
      </c>
      <c r="D24" s="6">
        <f t="shared" ref="D24:O24" si="2">SUM(D13:D23)</f>
        <v>0</v>
      </c>
      <c r="E24" s="6">
        <f t="shared" si="2"/>
        <v>0</v>
      </c>
      <c r="F24" s="6">
        <f t="shared" si="2"/>
        <v>0</v>
      </c>
      <c r="G24" s="6">
        <f t="shared" si="2"/>
        <v>3822</v>
      </c>
      <c r="H24" s="6">
        <f t="shared" si="2"/>
        <v>11400</v>
      </c>
      <c r="I24" s="6">
        <f t="shared" si="2"/>
        <v>13795</v>
      </c>
      <c r="J24" s="6">
        <f t="shared" si="2"/>
        <v>12524</v>
      </c>
      <c r="K24" s="6">
        <f t="shared" si="2"/>
        <v>3765</v>
      </c>
      <c r="L24" s="6">
        <f t="shared" si="2"/>
        <v>0</v>
      </c>
      <c r="M24" s="6">
        <f t="shared" si="2"/>
        <v>0</v>
      </c>
      <c r="N24" s="6">
        <f t="shared" si="2"/>
        <v>0</v>
      </c>
      <c r="O24" s="6">
        <f t="shared" si="2"/>
        <v>45306</v>
      </c>
    </row>
    <row r="26" spans="1:15" x14ac:dyDescent="0.25">
      <c r="A26" t="s">
        <v>25</v>
      </c>
    </row>
    <row r="27" spans="1:15" x14ac:dyDescent="0.25">
      <c r="A27" s="11" t="s">
        <v>62</v>
      </c>
      <c r="B27" s="1" t="s">
        <v>26</v>
      </c>
      <c r="G27" s="4">
        <v>286</v>
      </c>
      <c r="H27" s="4">
        <v>570</v>
      </c>
      <c r="I27" s="4">
        <v>868</v>
      </c>
      <c r="J27" s="4">
        <v>744</v>
      </c>
      <c r="K27" s="4">
        <v>314.5</v>
      </c>
      <c r="O27" s="4">
        <f t="shared" ref="O27:O41" si="3">SUM(C27:N27)</f>
        <v>2782.5</v>
      </c>
    </row>
    <row r="28" spans="1:15" x14ac:dyDescent="0.25">
      <c r="A28" s="11"/>
      <c r="B28" s="1" t="s">
        <v>27</v>
      </c>
      <c r="G28" s="4">
        <v>858</v>
      </c>
      <c r="H28" s="4">
        <v>2190</v>
      </c>
      <c r="I28" s="4">
        <v>2232</v>
      </c>
      <c r="J28" s="4">
        <v>2294</v>
      </c>
      <c r="K28" s="4">
        <v>943.5</v>
      </c>
      <c r="O28" s="4">
        <f t="shared" si="3"/>
        <v>8517.5</v>
      </c>
    </row>
    <row r="29" spans="1:15" x14ac:dyDescent="0.25">
      <c r="A29" s="11"/>
      <c r="B29" s="1" t="s">
        <v>28</v>
      </c>
      <c r="G29" s="4">
        <v>330</v>
      </c>
      <c r="H29" s="4">
        <v>450</v>
      </c>
      <c r="I29" s="4">
        <v>403</v>
      </c>
      <c r="J29" s="4">
        <v>527</v>
      </c>
      <c r="K29" s="4">
        <v>444</v>
      </c>
      <c r="O29" s="4">
        <f t="shared" si="3"/>
        <v>2154</v>
      </c>
    </row>
    <row r="30" spans="1:15" x14ac:dyDescent="0.25">
      <c r="A30" s="11"/>
      <c r="B30" s="1" t="s">
        <v>29</v>
      </c>
      <c r="G30" s="4">
        <v>22</v>
      </c>
      <c r="H30" s="4">
        <v>30</v>
      </c>
      <c r="I30" s="4">
        <v>31</v>
      </c>
      <c r="J30" s="4">
        <v>31</v>
      </c>
      <c r="K30" s="4">
        <v>18.5</v>
      </c>
      <c r="O30" s="4">
        <f t="shared" si="3"/>
        <v>132.5</v>
      </c>
    </row>
    <row r="31" spans="1:15" x14ac:dyDescent="0.25">
      <c r="A31" s="11"/>
      <c r="B31" s="1" t="s">
        <v>30</v>
      </c>
      <c r="G31" s="4">
        <v>154</v>
      </c>
      <c r="H31" s="4">
        <v>480</v>
      </c>
      <c r="I31" s="4">
        <v>837</v>
      </c>
      <c r="J31" s="4">
        <v>620</v>
      </c>
      <c r="K31" s="4">
        <v>259</v>
      </c>
      <c r="O31" s="4">
        <f t="shared" si="3"/>
        <v>2350</v>
      </c>
    </row>
    <row r="32" spans="1:15" x14ac:dyDescent="0.25">
      <c r="A32" s="11"/>
      <c r="B32" s="1" t="s">
        <v>31</v>
      </c>
      <c r="G32" s="4">
        <v>22</v>
      </c>
      <c r="H32" s="4">
        <v>30</v>
      </c>
      <c r="I32" s="4">
        <v>62</v>
      </c>
      <c r="J32" s="4">
        <v>93</v>
      </c>
      <c r="K32" s="4">
        <v>37</v>
      </c>
      <c r="O32" s="4">
        <f t="shared" si="3"/>
        <v>244</v>
      </c>
    </row>
    <row r="33" spans="1:15" x14ac:dyDescent="0.25">
      <c r="A33" s="11"/>
      <c r="B33" s="1" t="s">
        <v>32</v>
      </c>
      <c r="G33" s="4">
        <v>550</v>
      </c>
      <c r="H33" s="4">
        <v>1440</v>
      </c>
      <c r="I33" s="4">
        <v>1953</v>
      </c>
      <c r="J33" s="4">
        <v>2046</v>
      </c>
      <c r="K33" s="4">
        <v>1184</v>
      </c>
      <c r="O33" s="4">
        <f t="shared" si="3"/>
        <v>7173</v>
      </c>
    </row>
    <row r="34" spans="1:15" x14ac:dyDescent="0.25">
      <c r="B34" s="2"/>
      <c r="G34" s="4"/>
      <c r="H34" s="4"/>
      <c r="I34" s="4"/>
      <c r="J34" s="4"/>
      <c r="O34" s="4">
        <f t="shared" si="3"/>
        <v>0</v>
      </c>
    </row>
    <row r="35" spans="1:15" x14ac:dyDescent="0.25">
      <c r="A35" s="11" t="s">
        <v>61</v>
      </c>
      <c r="B35" s="1" t="s">
        <v>33</v>
      </c>
      <c r="G35" s="4">
        <v>220</v>
      </c>
      <c r="H35" s="4">
        <v>330</v>
      </c>
      <c r="I35" s="4">
        <v>310</v>
      </c>
      <c r="J35" s="4">
        <v>372</v>
      </c>
      <c r="K35" s="4">
        <v>462.5</v>
      </c>
      <c r="O35" s="4">
        <f t="shared" si="3"/>
        <v>1694.5</v>
      </c>
    </row>
    <row r="36" spans="1:15" x14ac:dyDescent="0.25">
      <c r="A36" s="11"/>
      <c r="B36" s="1" t="s">
        <v>34</v>
      </c>
      <c r="G36" s="4">
        <v>704</v>
      </c>
      <c r="H36" s="4">
        <v>1530</v>
      </c>
      <c r="I36" s="4">
        <v>2387</v>
      </c>
      <c r="J36" s="4">
        <v>2170</v>
      </c>
      <c r="K36" s="4">
        <v>906.5</v>
      </c>
      <c r="O36" s="4">
        <f t="shared" si="3"/>
        <v>7697.5</v>
      </c>
    </row>
    <row r="37" spans="1:15" x14ac:dyDescent="0.25">
      <c r="A37" s="11"/>
      <c r="B37" s="1" t="s">
        <v>35</v>
      </c>
      <c r="G37" s="4">
        <v>22</v>
      </c>
      <c r="H37" s="4">
        <v>60</v>
      </c>
      <c r="I37" s="4">
        <v>93</v>
      </c>
      <c r="J37" s="4">
        <v>31</v>
      </c>
      <c r="K37" s="4">
        <v>37</v>
      </c>
      <c r="O37" s="4">
        <f t="shared" si="3"/>
        <v>243</v>
      </c>
    </row>
    <row r="38" spans="1:15" x14ac:dyDescent="0.25">
      <c r="A38" s="11"/>
      <c r="B38" s="1" t="s">
        <v>36</v>
      </c>
      <c r="G38" s="4">
        <v>616</v>
      </c>
      <c r="H38" s="4">
        <v>2220</v>
      </c>
      <c r="I38" s="4">
        <v>2263</v>
      </c>
      <c r="J38" s="4">
        <v>2201</v>
      </c>
      <c r="K38" s="4">
        <v>925</v>
      </c>
      <c r="O38" s="4">
        <f t="shared" si="3"/>
        <v>8225</v>
      </c>
    </row>
    <row r="39" spans="1:15" x14ac:dyDescent="0.25">
      <c r="A39" s="11"/>
      <c r="B39" s="1" t="s">
        <v>37</v>
      </c>
      <c r="G39" s="4">
        <v>132</v>
      </c>
      <c r="H39" s="4">
        <v>540</v>
      </c>
      <c r="I39" s="4">
        <v>837</v>
      </c>
      <c r="J39" s="4">
        <v>682</v>
      </c>
      <c r="K39" s="4">
        <v>203.5</v>
      </c>
      <c r="O39" s="4">
        <f t="shared" si="3"/>
        <v>2394.5</v>
      </c>
    </row>
    <row r="40" spans="1:15" x14ac:dyDescent="0.25">
      <c r="A40" s="11"/>
      <c r="B40" s="1" t="s">
        <v>38</v>
      </c>
      <c r="G40" s="4">
        <v>22</v>
      </c>
      <c r="H40" s="4">
        <v>30</v>
      </c>
      <c r="I40" s="4">
        <v>0</v>
      </c>
      <c r="J40" s="4">
        <v>0</v>
      </c>
      <c r="K40" s="4">
        <v>0</v>
      </c>
      <c r="O40" s="4">
        <f t="shared" si="3"/>
        <v>52</v>
      </c>
    </row>
    <row r="41" spans="1:15" x14ac:dyDescent="0.25">
      <c r="A41" s="11"/>
      <c r="B41" s="3" t="s">
        <v>39</v>
      </c>
      <c r="G41" s="4">
        <v>154</v>
      </c>
      <c r="H41" s="4">
        <v>420</v>
      </c>
      <c r="I41" s="4">
        <v>589</v>
      </c>
      <c r="J41" s="4">
        <v>558</v>
      </c>
      <c r="K41" s="4">
        <v>259</v>
      </c>
      <c r="O41" s="4">
        <f t="shared" si="3"/>
        <v>1980</v>
      </c>
    </row>
    <row r="42" spans="1:15" x14ac:dyDescent="0.25">
      <c r="A42" s="5" t="s">
        <v>19</v>
      </c>
      <c r="C42" s="6">
        <f>SUM(C27:C41)</f>
        <v>0</v>
      </c>
      <c r="D42" s="6">
        <f t="shared" ref="D42:O42" si="4">SUM(D27:D41)</f>
        <v>0</v>
      </c>
      <c r="E42" s="6">
        <f t="shared" si="4"/>
        <v>0</v>
      </c>
      <c r="F42" s="6">
        <f t="shared" si="4"/>
        <v>0</v>
      </c>
      <c r="G42" s="6">
        <f t="shared" si="4"/>
        <v>4092</v>
      </c>
      <c r="H42" s="6">
        <f t="shared" si="4"/>
        <v>10320</v>
      </c>
      <c r="I42" s="6">
        <f t="shared" si="4"/>
        <v>12865</v>
      </c>
      <c r="J42" s="6">
        <f t="shared" si="4"/>
        <v>12369</v>
      </c>
      <c r="K42" s="6">
        <f t="shared" si="4"/>
        <v>5994</v>
      </c>
      <c r="L42" s="6">
        <f t="shared" si="4"/>
        <v>0</v>
      </c>
      <c r="M42" s="6">
        <f t="shared" si="4"/>
        <v>0</v>
      </c>
      <c r="N42" s="6">
        <f t="shared" si="4"/>
        <v>0</v>
      </c>
      <c r="O42" s="6">
        <f t="shared" si="4"/>
        <v>45640</v>
      </c>
    </row>
    <row r="43" spans="1:15" x14ac:dyDescent="0.25">
      <c r="A43" t="s">
        <v>40</v>
      </c>
    </row>
    <row r="44" spans="1:15" x14ac:dyDescent="0.25">
      <c r="B44" s="1" t="s">
        <v>26</v>
      </c>
      <c r="G44" s="4">
        <v>396</v>
      </c>
      <c r="H44" s="4">
        <v>750</v>
      </c>
      <c r="I44" s="4">
        <v>1147</v>
      </c>
      <c r="J44" s="4">
        <v>837</v>
      </c>
      <c r="K44" s="4">
        <v>425.5</v>
      </c>
      <c r="O44" s="4">
        <f t="shared" ref="O44:O56" si="5">SUM(C44:N44)</f>
        <v>3555.5</v>
      </c>
    </row>
    <row r="45" spans="1:15" x14ac:dyDescent="0.25">
      <c r="B45" s="1" t="s">
        <v>27</v>
      </c>
      <c r="G45" s="4">
        <v>462</v>
      </c>
      <c r="H45" s="4">
        <v>1260</v>
      </c>
      <c r="I45" s="4">
        <v>1488</v>
      </c>
      <c r="J45" s="4">
        <v>1457</v>
      </c>
      <c r="K45" s="4">
        <v>536.5</v>
      </c>
      <c r="O45" s="4">
        <f t="shared" si="5"/>
        <v>5203.5</v>
      </c>
    </row>
    <row r="46" spans="1:15" x14ac:dyDescent="0.25">
      <c r="B46" s="1" t="s">
        <v>28</v>
      </c>
      <c r="G46" s="4">
        <v>176</v>
      </c>
      <c r="H46" s="4">
        <v>270</v>
      </c>
      <c r="I46" s="4">
        <v>310</v>
      </c>
      <c r="J46" s="4">
        <v>465</v>
      </c>
      <c r="K46" s="4">
        <v>351.5</v>
      </c>
      <c r="O46" s="4">
        <f t="shared" si="5"/>
        <v>1572.5</v>
      </c>
    </row>
    <row r="47" spans="1:15" x14ac:dyDescent="0.25">
      <c r="B47" s="1" t="s">
        <v>30</v>
      </c>
      <c r="G47" s="4">
        <v>66</v>
      </c>
      <c r="H47" s="4">
        <v>270</v>
      </c>
      <c r="I47" s="4">
        <v>434</v>
      </c>
      <c r="J47" s="4">
        <v>372</v>
      </c>
      <c r="K47" s="4">
        <v>111</v>
      </c>
      <c r="O47" s="4">
        <f t="shared" si="5"/>
        <v>1253</v>
      </c>
    </row>
    <row r="48" spans="1:15" x14ac:dyDescent="0.25">
      <c r="B48" s="1" t="s">
        <v>31</v>
      </c>
      <c r="G48" s="4">
        <v>22</v>
      </c>
      <c r="H48" s="4">
        <v>30</v>
      </c>
      <c r="I48" s="4">
        <v>31</v>
      </c>
      <c r="J48" s="4">
        <v>31</v>
      </c>
      <c r="K48" s="4">
        <v>37</v>
      </c>
      <c r="O48" s="4">
        <f t="shared" si="5"/>
        <v>151</v>
      </c>
    </row>
    <row r="49" spans="1:15" x14ac:dyDescent="0.25">
      <c r="B49" s="1" t="s">
        <v>32</v>
      </c>
      <c r="G49" s="4">
        <v>352</v>
      </c>
      <c r="H49" s="4">
        <v>840</v>
      </c>
      <c r="I49" s="4">
        <v>1085</v>
      </c>
      <c r="J49" s="4">
        <v>1333</v>
      </c>
      <c r="K49" s="4">
        <v>980.5</v>
      </c>
      <c r="O49" s="4">
        <f t="shared" si="5"/>
        <v>4590.5</v>
      </c>
    </row>
    <row r="50" spans="1:15" x14ac:dyDescent="0.25">
      <c r="B50" s="2"/>
      <c r="G50" s="4"/>
      <c r="H50" s="4"/>
      <c r="I50" s="4"/>
      <c r="J50" s="4"/>
      <c r="K50" s="4"/>
      <c r="O50" s="4">
        <f t="shared" si="5"/>
        <v>0</v>
      </c>
    </row>
    <row r="51" spans="1:15" x14ac:dyDescent="0.25">
      <c r="B51" s="1" t="s">
        <v>33</v>
      </c>
      <c r="G51" s="4">
        <v>88</v>
      </c>
      <c r="H51" s="4">
        <v>210</v>
      </c>
      <c r="I51" s="4">
        <v>217</v>
      </c>
      <c r="J51" s="4">
        <v>372</v>
      </c>
      <c r="K51" s="4">
        <v>351.5</v>
      </c>
      <c r="O51" s="4">
        <f t="shared" si="5"/>
        <v>1238.5</v>
      </c>
    </row>
    <row r="52" spans="1:15" x14ac:dyDescent="0.25">
      <c r="B52" s="1" t="s">
        <v>34</v>
      </c>
      <c r="G52" s="4">
        <v>396</v>
      </c>
      <c r="H52" s="4">
        <v>1020</v>
      </c>
      <c r="I52" s="4">
        <v>1736</v>
      </c>
      <c r="J52" s="4">
        <v>1705</v>
      </c>
      <c r="K52" s="4">
        <v>962</v>
      </c>
      <c r="O52" s="4">
        <f t="shared" si="5"/>
        <v>5819</v>
      </c>
    </row>
    <row r="53" spans="1:15" x14ac:dyDescent="0.25">
      <c r="B53" s="1" t="s">
        <v>35</v>
      </c>
      <c r="G53" s="4">
        <v>22</v>
      </c>
      <c r="H53" s="4">
        <v>60</v>
      </c>
      <c r="I53" s="4">
        <v>62</v>
      </c>
      <c r="J53" s="4">
        <v>62</v>
      </c>
      <c r="K53" s="4">
        <v>37</v>
      </c>
      <c r="O53" s="4">
        <f t="shared" si="5"/>
        <v>243</v>
      </c>
    </row>
    <row r="54" spans="1:15" x14ac:dyDescent="0.25">
      <c r="B54" s="1" t="s">
        <v>36</v>
      </c>
      <c r="G54" s="4">
        <v>308</v>
      </c>
      <c r="H54" s="4">
        <v>1260</v>
      </c>
      <c r="I54" s="4">
        <v>1519</v>
      </c>
      <c r="J54" s="4">
        <v>1426</v>
      </c>
      <c r="K54" s="4">
        <v>666</v>
      </c>
      <c r="O54" s="4">
        <f t="shared" si="5"/>
        <v>5179</v>
      </c>
    </row>
    <row r="55" spans="1:15" x14ac:dyDescent="0.25">
      <c r="B55" s="1" t="s">
        <v>37</v>
      </c>
      <c r="G55" s="4">
        <v>22</v>
      </c>
      <c r="H55" s="4">
        <v>180</v>
      </c>
      <c r="I55" s="4">
        <v>372</v>
      </c>
      <c r="J55" s="4">
        <v>310</v>
      </c>
      <c r="K55" s="4">
        <v>74</v>
      </c>
      <c r="O55" s="4">
        <f t="shared" si="5"/>
        <v>958</v>
      </c>
    </row>
    <row r="56" spans="1:15" x14ac:dyDescent="0.25">
      <c r="B56" s="3" t="s">
        <v>39</v>
      </c>
      <c r="G56" s="4">
        <v>286</v>
      </c>
      <c r="H56" s="4">
        <v>570</v>
      </c>
      <c r="I56" s="4">
        <v>837</v>
      </c>
      <c r="J56" s="4">
        <v>837</v>
      </c>
      <c r="K56" s="4">
        <v>370</v>
      </c>
      <c r="O56" s="4">
        <f t="shared" si="5"/>
        <v>2900</v>
      </c>
    </row>
    <row r="57" spans="1:15" x14ac:dyDescent="0.25">
      <c r="A57" s="5" t="s">
        <v>19</v>
      </c>
      <c r="C57" s="6">
        <f>SUM(C44:C56)</f>
        <v>0</v>
      </c>
      <c r="D57" s="6">
        <f t="shared" ref="D57:O57" si="6">SUM(D44:D56)</f>
        <v>0</v>
      </c>
      <c r="E57" s="6">
        <f t="shared" si="6"/>
        <v>0</v>
      </c>
      <c r="F57" s="6">
        <f t="shared" si="6"/>
        <v>0</v>
      </c>
      <c r="G57" s="6">
        <f t="shared" si="6"/>
        <v>2596</v>
      </c>
      <c r="H57" s="6">
        <f t="shared" si="6"/>
        <v>6720</v>
      </c>
      <c r="I57" s="6">
        <f t="shared" si="6"/>
        <v>9238</v>
      </c>
      <c r="J57" s="6">
        <f t="shared" si="6"/>
        <v>9207</v>
      </c>
      <c r="K57" s="6">
        <f t="shared" si="6"/>
        <v>4902.5</v>
      </c>
      <c r="L57" s="6">
        <f t="shared" si="6"/>
        <v>0</v>
      </c>
      <c r="M57" s="6">
        <f t="shared" si="6"/>
        <v>0</v>
      </c>
      <c r="N57" s="6">
        <f t="shared" si="6"/>
        <v>0</v>
      </c>
      <c r="O57" s="6">
        <f t="shared" si="6"/>
        <v>32663.5</v>
      </c>
    </row>
    <row r="59" spans="1:15" x14ac:dyDescent="0.25">
      <c r="A59" t="s">
        <v>41</v>
      </c>
    </row>
    <row r="60" spans="1:15" x14ac:dyDescent="0.25">
      <c r="A60" s="11" t="s">
        <v>61</v>
      </c>
      <c r="B60" s="1" t="s">
        <v>1</v>
      </c>
      <c r="G60" s="4">
        <v>66</v>
      </c>
      <c r="H60" s="4">
        <v>570</v>
      </c>
      <c r="I60" s="4">
        <v>434</v>
      </c>
      <c r="J60" s="4">
        <v>465</v>
      </c>
      <c r="K60" s="4">
        <v>150</v>
      </c>
      <c r="O60" s="4">
        <f>SUM(C60:N60)</f>
        <v>1685</v>
      </c>
    </row>
    <row r="61" spans="1:15" x14ac:dyDescent="0.25">
      <c r="A61" s="11"/>
      <c r="B61" s="1" t="s">
        <v>42</v>
      </c>
      <c r="G61" s="4">
        <v>0</v>
      </c>
      <c r="H61" s="4">
        <v>270</v>
      </c>
      <c r="I61" s="4">
        <v>372</v>
      </c>
      <c r="J61" s="4">
        <v>279</v>
      </c>
      <c r="K61" s="4">
        <v>180</v>
      </c>
      <c r="O61" s="4">
        <f t="shared" ref="O61:O83" si="7">SUM(C61:N61)</f>
        <v>1101</v>
      </c>
    </row>
    <row r="62" spans="1:15" x14ac:dyDescent="0.25">
      <c r="A62" s="11"/>
      <c r="B62" s="1" t="s">
        <v>43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O62" s="4">
        <f t="shared" si="7"/>
        <v>0</v>
      </c>
    </row>
    <row r="63" spans="1:15" x14ac:dyDescent="0.25">
      <c r="A63" s="11"/>
      <c r="B63" s="1" t="s">
        <v>44</v>
      </c>
      <c r="G63" s="4">
        <v>121</v>
      </c>
      <c r="H63" s="4">
        <v>600</v>
      </c>
      <c r="I63" s="4">
        <v>899</v>
      </c>
      <c r="J63" s="4">
        <v>558</v>
      </c>
      <c r="K63" s="4">
        <v>210</v>
      </c>
      <c r="O63" s="4">
        <f t="shared" si="7"/>
        <v>2388</v>
      </c>
    </row>
    <row r="64" spans="1:15" x14ac:dyDescent="0.25">
      <c r="A64" s="11"/>
      <c r="B64" s="1" t="s">
        <v>45</v>
      </c>
      <c r="G64" s="4">
        <v>1309</v>
      </c>
      <c r="H64" s="4">
        <v>3270</v>
      </c>
      <c r="I64" s="4">
        <v>4030</v>
      </c>
      <c r="J64" s="4">
        <v>3534</v>
      </c>
      <c r="K64" s="4">
        <v>1545</v>
      </c>
      <c r="O64" s="4">
        <f t="shared" si="7"/>
        <v>13688</v>
      </c>
    </row>
    <row r="65" spans="1:15" x14ac:dyDescent="0.25">
      <c r="A65" s="11"/>
      <c r="B65" s="1" t="s">
        <v>46</v>
      </c>
      <c r="G65" s="4">
        <v>33</v>
      </c>
      <c r="H65" s="4">
        <v>180</v>
      </c>
      <c r="I65" s="4">
        <v>248</v>
      </c>
      <c r="J65" s="4">
        <v>186</v>
      </c>
      <c r="K65" s="4">
        <v>30</v>
      </c>
      <c r="O65" s="4">
        <f t="shared" si="7"/>
        <v>677</v>
      </c>
    </row>
    <row r="66" spans="1:15" x14ac:dyDescent="0.25">
      <c r="A66" s="11"/>
      <c r="B66" s="1" t="s">
        <v>47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O66" s="4">
        <f t="shared" si="7"/>
        <v>0</v>
      </c>
    </row>
    <row r="67" spans="1:15" x14ac:dyDescent="0.25">
      <c r="A67" s="11"/>
      <c r="B67" s="1" t="s">
        <v>48</v>
      </c>
      <c r="G67" s="4">
        <v>0</v>
      </c>
      <c r="H67" s="4">
        <v>300</v>
      </c>
      <c r="I67" s="4">
        <v>248</v>
      </c>
      <c r="J67" s="4">
        <v>310</v>
      </c>
      <c r="K67" s="4">
        <v>105</v>
      </c>
      <c r="O67" s="4">
        <f t="shared" si="7"/>
        <v>963</v>
      </c>
    </row>
    <row r="68" spans="1:15" x14ac:dyDescent="0.25">
      <c r="A68" s="11"/>
      <c r="B68" s="1" t="s">
        <v>49</v>
      </c>
      <c r="G68" s="4">
        <v>253</v>
      </c>
      <c r="H68" s="4">
        <v>2220</v>
      </c>
      <c r="I68" s="4">
        <v>2418</v>
      </c>
      <c r="J68" s="4">
        <v>2418</v>
      </c>
      <c r="K68" s="4">
        <v>510</v>
      </c>
      <c r="O68" s="4">
        <f t="shared" si="7"/>
        <v>7819</v>
      </c>
    </row>
    <row r="69" spans="1:15" x14ac:dyDescent="0.25">
      <c r="A69" s="11"/>
      <c r="B69" s="1" t="s">
        <v>50</v>
      </c>
      <c r="G69" s="4">
        <v>0</v>
      </c>
      <c r="H69" s="4">
        <v>90</v>
      </c>
      <c r="I69" s="4">
        <v>31</v>
      </c>
      <c r="J69" s="4">
        <v>93</v>
      </c>
      <c r="K69" s="4">
        <v>15</v>
      </c>
      <c r="O69" s="4">
        <f t="shared" si="7"/>
        <v>229</v>
      </c>
    </row>
    <row r="70" spans="1:15" x14ac:dyDescent="0.25">
      <c r="A70" s="11"/>
      <c r="B70" s="1" t="s">
        <v>51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O70" s="4">
        <f t="shared" si="7"/>
        <v>0</v>
      </c>
    </row>
    <row r="71" spans="1:15" x14ac:dyDescent="0.25">
      <c r="A71" s="11"/>
      <c r="B71" s="1" t="s">
        <v>52</v>
      </c>
      <c r="G71" s="4">
        <v>11</v>
      </c>
      <c r="H71" s="4">
        <v>90</v>
      </c>
      <c r="I71" s="4">
        <v>93</v>
      </c>
      <c r="J71" s="4">
        <v>62</v>
      </c>
      <c r="K71" s="4">
        <v>0</v>
      </c>
      <c r="O71" s="4">
        <f t="shared" si="7"/>
        <v>256</v>
      </c>
    </row>
    <row r="72" spans="1:15" x14ac:dyDescent="0.25">
      <c r="B72" s="2"/>
      <c r="G72" s="4"/>
      <c r="H72" s="4"/>
      <c r="I72" s="4"/>
      <c r="J72" s="4"/>
      <c r="K72" s="4"/>
      <c r="O72" s="4">
        <f t="shared" si="7"/>
        <v>0</v>
      </c>
    </row>
    <row r="73" spans="1:15" x14ac:dyDescent="0.25">
      <c r="A73" s="11" t="s">
        <v>62</v>
      </c>
      <c r="B73" s="1" t="s">
        <v>4</v>
      </c>
      <c r="G73" s="4">
        <v>0</v>
      </c>
      <c r="H73" s="4">
        <v>30</v>
      </c>
      <c r="I73" s="4">
        <v>62</v>
      </c>
      <c r="J73" s="4">
        <v>31</v>
      </c>
      <c r="K73" s="4">
        <v>15</v>
      </c>
      <c r="O73" s="4">
        <f t="shared" si="7"/>
        <v>138</v>
      </c>
    </row>
    <row r="74" spans="1:15" x14ac:dyDescent="0.25">
      <c r="A74" s="11"/>
      <c r="B74" s="1" t="s">
        <v>53</v>
      </c>
      <c r="G74" s="4">
        <v>0</v>
      </c>
      <c r="H74" s="4">
        <v>210</v>
      </c>
      <c r="I74" s="4">
        <v>248</v>
      </c>
      <c r="J74" s="4">
        <v>186</v>
      </c>
      <c r="K74" s="4">
        <v>90</v>
      </c>
      <c r="O74" s="4">
        <f t="shared" si="7"/>
        <v>734</v>
      </c>
    </row>
    <row r="75" spans="1:15" x14ac:dyDescent="0.25">
      <c r="A75" s="11"/>
      <c r="B75" s="1" t="s">
        <v>54</v>
      </c>
      <c r="G75" s="4">
        <v>0</v>
      </c>
      <c r="H75" s="4">
        <v>660</v>
      </c>
      <c r="I75" s="4">
        <v>713</v>
      </c>
      <c r="J75" s="4">
        <v>651</v>
      </c>
      <c r="K75" s="4">
        <v>225</v>
      </c>
      <c r="O75" s="4">
        <f t="shared" si="7"/>
        <v>2249</v>
      </c>
    </row>
    <row r="76" spans="1:15" x14ac:dyDescent="0.25">
      <c r="A76" s="11"/>
      <c r="B76" s="1" t="s">
        <v>55</v>
      </c>
      <c r="G76" s="4">
        <v>0</v>
      </c>
      <c r="H76" s="4">
        <v>60</v>
      </c>
      <c r="I76" s="4">
        <v>31</v>
      </c>
      <c r="J76" s="4">
        <v>124</v>
      </c>
      <c r="K76" s="4">
        <v>15</v>
      </c>
      <c r="O76" s="4">
        <f t="shared" si="7"/>
        <v>230</v>
      </c>
    </row>
    <row r="77" spans="1:15" x14ac:dyDescent="0.25">
      <c r="A77" s="11"/>
      <c r="B77" s="1" t="s">
        <v>47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O77" s="4">
        <f t="shared" si="7"/>
        <v>0</v>
      </c>
    </row>
    <row r="78" spans="1:15" x14ac:dyDescent="0.25">
      <c r="A78" s="11"/>
      <c r="B78" s="1" t="s">
        <v>56</v>
      </c>
      <c r="G78" s="4">
        <v>55</v>
      </c>
      <c r="H78" s="4">
        <v>330</v>
      </c>
      <c r="I78" s="4">
        <v>496</v>
      </c>
      <c r="J78" s="4">
        <v>279</v>
      </c>
      <c r="K78" s="4">
        <v>90</v>
      </c>
      <c r="O78" s="4">
        <f t="shared" si="7"/>
        <v>1250</v>
      </c>
    </row>
    <row r="79" spans="1:15" x14ac:dyDescent="0.25">
      <c r="A79" s="11"/>
      <c r="B79" s="1" t="s">
        <v>57</v>
      </c>
      <c r="G79" s="4">
        <v>297</v>
      </c>
      <c r="H79" s="4">
        <v>2520</v>
      </c>
      <c r="I79" s="4">
        <v>2573</v>
      </c>
      <c r="J79" s="4">
        <v>2697</v>
      </c>
      <c r="K79" s="4">
        <v>630</v>
      </c>
      <c r="O79" s="4">
        <f t="shared" si="7"/>
        <v>8717</v>
      </c>
    </row>
    <row r="80" spans="1:15" x14ac:dyDescent="0.25">
      <c r="A80" s="11"/>
      <c r="B80" s="1" t="s">
        <v>58</v>
      </c>
      <c r="G80" s="4">
        <v>11</v>
      </c>
      <c r="H80" s="4">
        <v>90</v>
      </c>
      <c r="I80" s="4">
        <v>93</v>
      </c>
      <c r="J80" s="4">
        <v>62</v>
      </c>
      <c r="K80" s="4">
        <v>15</v>
      </c>
      <c r="O80" s="4">
        <f t="shared" si="7"/>
        <v>271</v>
      </c>
    </row>
    <row r="81" spans="1:15" x14ac:dyDescent="0.25">
      <c r="A81" s="11"/>
      <c r="B81" s="1" t="s">
        <v>59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O81" s="4">
        <f t="shared" si="7"/>
        <v>0</v>
      </c>
    </row>
    <row r="82" spans="1:15" x14ac:dyDescent="0.25">
      <c r="A82" s="11"/>
      <c r="B82" s="1" t="s">
        <v>60</v>
      </c>
      <c r="G82" s="4">
        <v>561</v>
      </c>
      <c r="H82" s="4">
        <v>1770</v>
      </c>
      <c r="I82" s="4">
        <v>2294</v>
      </c>
      <c r="J82" s="4">
        <v>2170</v>
      </c>
      <c r="K82" s="4">
        <v>795</v>
      </c>
      <c r="O82" s="4">
        <f t="shared" si="7"/>
        <v>7590</v>
      </c>
    </row>
    <row r="83" spans="1:15" x14ac:dyDescent="0.25">
      <c r="A83" s="11"/>
      <c r="B83" s="3" t="s">
        <v>51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O83" s="4">
        <f t="shared" si="7"/>
        <v>0</v>
      </c>
    </row>
    <row r="84" spans="1:15" x14ac:dyDescent="0.25">
      <c r="A84" s="5" t="s">
        <v>19</v>
      </c>
      <c r="C84" s="6">
        <f>SUM(C60:C83)</f>
        <v>0</v>
      </c>
      <c r="D84" s="6">
        <f t="shared" ref="D84:O84" si="8">SUM(D60:D83)</f>
        <v>0</v>
      </c>
      <c r="E84" s="6">
        <f t="shared" si="8"/>
        <v>0</v>
      </c>
      <c r="F84" s="6">
        <f t="shared" si="8"/>
        <v>0</v>
      </c>
      <c r="G84" s="6">
        <f t="shared" si="8"/>
        <v>2717</v>
      </c>
      <c r="H84" s="6">
        <f t="shared" si="8"/>
        <v>13260</v>
      </c>
      <c r="I84" s="6">
        <f t="shared" si="8"/>
        <v>15283</v>
      </c>
      <c r="J84" s="6">
        <f t="shared" si="8"/>
        <v>14105</v>
      </c>
      <c r="K84" s="6">
        <f t="shared" si="8"/>
        <v>4620</v>
      </c>
      <c r="L84" s="6">
        <f t="shared" si="8"/>
        <v>0</v>
      </c>
      <c r="M84" s="6">
        <f t="shared" si="8"/>
        <v>0</v>
      </c>
      <c r="N84" s="6">
        <f t="shared" si="8"/>
        <v>0</v>
      </c>
      <c r="O84" s="6">
        <f t="shared" si="8"/>
        <v>49985</v>
      </c>
    </row>
    <row r="86" spans="1:15" x14ac:dyDescent="0.25">
      <c r="A86" t="s">
        <v>63</v>
      </c>
    </row>
    <row r="87" spans="1:15" x14ac:dyDescent="0.25">
      <c r="A87" s="12" t="s">
        <v>62</v>
      </c>
      <c r="B87" s="7" t="s">
        <v>64</v>
      </c>
      <c r="C87" s="4">
        <v>0</v>
      </c>
      <c r="D87" s="4">
        <v>8</v>
      </c>
      <c r="E87" s="10">
        <v>13</v>
      </c>
      <c r="F87" s="4">
        <v>0</v>
      </c>
      <c r="G87" s="4">
        <v>0</v>
      </c>
      <c r="K87" s="4">
        <v>0</v>
      </c>
      <c r="L87" s="4">
        <v>4</v>
      </c>
      <c r="M87" s="4">
        <v>5</v>
      </c>
      <c r="N87" s="4">
        <v>0</v>
      </c>
      <c r="O87" s="4">
        <f t="shared" ref="O87:O102" si="9">SUM(C87:N87)</f>
        <v>30</v>
      </c>
    </row>
    <row r="88" spans="1:15" x14ac:dyDescent="0.25">
      <c r="A88" s="12"/>
      <c r="B88" s="7" t="s">
        <v>26</v>
      </c>
      <c r="C88" s="4">
        <v>24</v>
      </c>
      <c r="D88" s="4">
        <v>80</v>
      </c>
      <c r="E88" s="10">
        <v>390</v>
      </c>
      <c r="F88" s="4">
        <v>80</v>
      </c>
      <c r="G88" s="4">
        <v>25</v>
      </c>
      <c r="K88" s="4">
        <v>6</v>
      </c>
      <c r="L88" s="4">
        <v>52</v>
      </c>
      <c r="M88" s="4">
        <v>20</v>
      </c>
      <c r="N88" s="4">
        <v>32</v>
      </c>
      <c r="O88" s="4">
        <f t="shared" si="9"/>
        <v>709</v>
      </c>
    </row>
    <row r="89" spans="1:15" x14ac:dyDescent="0.25">
      <c r="A89" s="12"/>
      <c r="B89" s="7" t="s">
        <v>65</v>
      </c>
      <c r="C89" s="4">
        <v>4</v>
      </c>
      <c r="D89" s="4">
        <v>0</v>
      </c>
      <c r="E89" s="10">
        <v>0</v>
      </c>
      <c r="F89" s="4">
        <v>16</v>
      </c>
      <c r="G89" s="4">
        <v>8</v>
      </c>
      <c r="K89" s="4">
        <v>0</v>
      </c>
      <c r="L89" s="4">
        <v>4</v>
      </c>
      <c r="M89" s="4">
        <v>0</v>
      </c>
      <c r="N89" s="4">
        <v>4</v>
      </c>
      <c r="O89" s="4">
        <f t="shared" si="9"/>
        <v>36</v>
      </c>
    </row>
    <row r="90" spans="1:15" x14ac:dyDescent="0.25">
      <c r="A90" s="12"/>
      <c r="B90" s="7" t="s">
        <v>28</v>
      </c>
      <c r="C90" s="4">
        <v>352</v>
      </c>
      <c r="D90" s="4">
        <v>904</v>
      </c>
      <c r="E90" s="10">
        <v>1313</v>
      </c>
      <c r="F90" s="4">
        <v>180</v>
      </c>
      <c r="G90" s="4">
        <v>37</v>
      </c>
      <c r="K90" s="4">
        <v>110</v>
      </c>
      <c r="L90" s="4">
        <v>456</v>
      </c>
      <c r="M90" s="4">
        <v>465</v>
      </c>
      <c r="N90" s="4">
        <v>484</v>
      </c>
      <c r="O90" s="4">
        <f t="shared" si="9"/>
        <v>4301</v>
      </c>
    </row>
    <row r="91" spans="1:15" x14ac:dyDescent="0.25">
      <c r="A91" s="12"/>
      <c r="B91" s="7" t="s">
        <v>66</v>
      </c>
      <c r="C91" s="4">
        <v>0</v>
      </c>
      <c r="D91" s="4">
        <v>0</v>
      </c>
      <c r="E91" s="10">
        <v>0</v>
      </c>
      <c r="F91" s="4">
        <v>0</v>
      </c>
      <c r="G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f t="shared" si="9"/>
        <v>0</v>
      </c>
    </row>
    <row r="92" spans="1:15" x14ac:dyDescent="0.25">
      <c r="A92" s="12"/>
      <c r="B92" s="7" t="s">
        <v>67</v>
      </c>
      <c r="C92" s="4">
        <v>0</v>
      </c>
      <c r="D92" s="4">
        <v>0</v>
      </c>
      <c r="E92" s="10">
        <v>0</v>
      </c>
      <c r="F92" s="4">
        <v>0</v>
      </c>
      <c r="G92" s="4">
        <v>0</v>
      </c>
      <c r="K92" s="4">
        <v>2</v>
      </c>
      <c r="L92" s="4">
        <v>0</v>
      </c>
      <c r="M92" s="4">
        <v>0</v>
      </c>
      <c r="N92" s="4">
        <v>0</v>
      </c>
      <c r="O92" s="4">
        <f t="shared" si="9"/>
        <v>2</v>
      </c>
    </row>
    <row r="93" spans="1:15" x14ac:dyDescent="0.25">
      <c r="A93" s="12"/>
      <c r="B93" s="7" t="s">
        <v>68</v>
      </c>
      <c r="C93" s="4">
        <v>36</v>
      </c>
      <c r="D93" s="4">
        <v>72</v>
      </c>
      <c r="E93" s="10">
        <v>455</v>
      </c>
      <c r="F93" s="4">
        <v>24</v>
      </c>
      <c r="G93" s="4">
        <v>1</v>
      </c>
      <c r="K93" s="4">
        <v>14</v>
      </c>
      <c r="L93" s="4">
        <v>12</v>
      </c>
      <c r="M93" s="4">
        <v>10</v>
      </c>
      <c r="N93" s="4">
        <v>36</v>
      </c>
      <c r="O93" s="4">
        <f t="shared" si="9"/>
        <v>660</v>
      </c>
    </row>
    <row r="94" spans="1:15" x14ac:dyDescent="0.25">
      <c r="A94" s="12"/>
      <c r="B94" s="7" t="s">
        <v>69</v>
      </c>
      <c r="C94" s="4">
        <v>16</v>
      </c>
      <c r="D94" s="4">
        <v>24</v>
      </c>
      <c r="E94" s="10">
        <v>104</v>
      </c>
      <c r="F94" s="4">
        <v>24</v>
      </c>
      <c r="G94" s="4">
        <v>9</v>
      </c>
      <c r="K94" s="4">
        <v>2</v>
      </c>
      <c r="L94" s="4">
        <v>20</v>
      </c>
      <c r="M94" s="4">
        <v>40</v>
      </c>
      <c r="N94" s="4">
        <v>20</v>
      </c>
      <c r="O94" s="4">
        <f t="shared" si="9"/>
        <v>259</v>
      </c>
    </row>
    <row r="95" spans="1:15" x14ac:dyDescent="0.25">
      <c r="B95" s="2"/>
      <c r="C95" s="4">
        <v>0</v>
      </c>
      <c r="D95" s="4">
        <v>0</v>
      </c>
      <c r="E95" s="10">
        <v>0</v>
      </c>
      <c r="F95" s="4">
        <v>0</v>
      </c>
      <c r="G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f t="shared" si="9"/>
        <v>0</v>
      </c>
    </row>
    <row r="96" spans="1:15" x14ac:dyDescent="0.25">
      <c r="A96" s="12" t="s">
        <v>61</v>
      </c>
      <c r="B96" s="7" t="s">
        <v>34</v>
      </c>
      <c r="C96" s="4">
        <v>0</v>
      </c>
      <c r="D96" s="4">
        <v>32</v>
      </c>
      <c r="E96" s="10">
        <v>26</v>
      </c>
      <c r="F96" s="4">
        <v>8</v>
      </c>
      <c r="G96" s="4">
        <v>1</v>
      </c>
      <c r="K96" s="4">
        <v>6</v>
      </c>
      <c r="L96" s="4">
        <v>8</v>
      </c>
      <c r="M96" s="4">
        <v>15</v>
      </c>
      <c r="N96" s="4">
        <v>0</v>
      </c>
      <c r="O96" s="4">
        <f t="shared" si="9"/>
        <v>96</v>
      </c>
    </row>
    <row r="97" spans="1:15" x14ac:dyDescent="0.25">
      <c r="A97" s="12"/>
      <c r="B97" s="7" t="s">
        <v>70</v>
      </c>
      <c r="C97" s="4">
        <v>0</v>
      </c>
      <c r="D97" s="4">
        <v>88</v>
      </c>
      <c r="E97" s="10">
        <v>208</v>
      </c>
      <c r="F97" s="4">
        <v>24</v>
      </c>
      <c r="G97" s="4">
        <v>1</v>
      </c>
      <c r="K97" s="4">
        <v>0</v>
      </c>
      <c r="L97" s="4">
        <v>8</v>
      </c>
      <c r="M97" s="4">
        <v>0</v>
      </c>
      <c r="N97" s="4">
        <v>4</v>
      </c>
      <c r="O97" s="4">
        <f t="shared" si="9"/>
        <v>333</v>
      </c>
    </row>
    <row r="98" spans="1:15" x14ac:dyDescent="0.25">
      <c r="A98" s="12"/>
      <c r="B98" s="7" t="s">
        <v>33</v>
      </c>
      <c r="C98" s="4">
        <v>388</v>
      </c>
      <c r="D98" s="4">
        <v>768</v>
      </c>
      <c r="E98" s="10">
        <v>1196</v>
      </c>
      <c r="F98" s="4">
        <v>212</v>
      </c>
      <c r="G98" s="4">
        <v>28</v>
      </c>
      <c r="K98" s="4">
        <v>170</v>
      </c>
      <c r="L98" s="4">
        <v>308</v>
      </c>
      <c r="M98" s="4">
        <v>405</v>
      </c>
      <c r="N98" s="4">
        <v>356</v>
      </c>
      <c r="O98" s="4">
        <f t="shared" si="9"/>
        <v>3831</v>
      </c>
    </row>
    <row r="99" spans="1:15" x14ac:dyDescent="0.25">
      <c r="A99" s="12"/>
      <c r="B99" s="7" t="s">
        <v>36</v>
      </c>
      <c r="C99" s="4">
        <v>0</v>
      </c>
      <c r="D99" s="4">
        <v>0</v>
      </c>
      <c r="E99" s="10">
        <v>39</v>
      </c>
      <c r="F99" s="4">
        <v>4</v>
      </c>
      <c r="G99" s="4">
        <v>0</v>
      </c>
      <c r="K99" s="4">
        <v>24</v>
      </c>
      <c r="L99" s="4">
        <v>4</v>
      </c>
      <c r="M99" s="4">
        <v>0</v>
      </c>
      <c r="N99" s="4">
        <v>4</v>
      </c>
      <c r="O99" s="4">
        <f t="shared" si="9"/>
        <v>75</v>
      </c>
    </row>
    <row r="100" spans="1:15" x14ac:dyDescent="0.25">
      <c r="A100" s="12"/>
      <c r="B100" s="7" t="s">
        <v>71</v>
      </c>
      <c r="C100" s="4">
        <v>0</v>
      </c>
      <c r="D100" s="4">
        <v>0</v>
      </c>
      <c r="E100" s="10">
        <v>0</v>
      </c>
      <c r="F100" s="4">
        <v>0</v>
      </c>
      <c r="G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f t="shared" si="9"/>
        <v>0</v>
      </c>
    </row>
    <row r="101" spans="1:15" x14ac:dyDescent="0.25">
      <c r="A101" s="12"/>
      <c r="B101" s="7" t="s">
        <v>39</v>
      </c>
      <c r="C101" s="4">
        <v>16</v>
      </c>
      <c r="D101" s="4">
        <v>40</v>
      </c>
      <c r="E101" s="10">
        <v>338</v>
      </c>
      <c r="F101" s="4">
        <v>52</v>
      </c>
      <c r="G101" s="4">
        <v>28</v>
      </c>
      <c r="K101" s="4">
        <v>18</v>
      </c>
      <c r="L101" s="4">
        <v>48</v>
      </c>
      <c r="M101" s="4">
        <v>20</v>
      </c>
      <c r="N101" s="4">
        <v>24</v>
      </c>
      <c r="O101" s="4">
        <f t="shared" si="9"/>
        <v>584</v>
      </c>
    </row>
    <row r="102" spans="1:15" x14ac:dyDescent="0.25">
      <c r="A102" s="12"/>
      <c r="B102" s="8" t="s">
        <v>72</v>
      </c>
      <c r="C102" s="4">
        <v>0</v>
      </c>
      <c r="D102" s="4">
        <v>0</v>
      </c>
      <c r="E102" s="10">
        <v>0</v>
      </c>
      <c r="F102" s="4">
        <v>0</v>
      </c>
      <c r="G102" s="4">
        <v>0</v>
      </c>
      <c r="K102" s="4">
        <v>8</v>
      </c>
      <c r="L102" s="4">
        <v>0</v>
      </c>
      <c r="M102" s="4">
        <v>0</v>
      </c>
      <c r="N102" s="4">
        <v>0</v>
      </c>
      <c r="O102" s="4">
        <f t="shared" si="9"/>
        <v>8</v>
      </c>
    </row>
    <row r="103" spans="1:15" x14ac:dyDescent="0.25">
      <c r="A103" t="s">
        <v>19</v>
      </c>
      <c r="C103" s="9">
        <f>SUM(C87:C102)</f>
        <v>836</v>
      </c>
      <c r="D103" s="9">
        <f t="shared" ref="D103:O103" si="10">SUM(D87:D102)</f>
        <v>2016</v>
      </c>
      <c r="E103" s="9">
        <f t="shared" si="10"/>
        <v>4082</v>
      </c>
      <c r="F103" s="9">
        <f t="shared" si="10"/>
        <v>624</v>
      </c>
      <c r="G103" s="9">
        <f t="shared" si="10"/>
        <v>138</v>
      </c>
      <c r="H103" s="9">
        <f t="shared" si="10"/>
        <v>0</v>
      </c>
      <c r="I103" s="9">
        <f t="shared" si="10"/>
        <v>0</v>
      </c>
      <c r="J103" s="9">
        <f t="shared" si="10"/>
        <v>0</v>
      </c>
      <c r="K103" s="9">
        <f t="shared" si="10"/>
        <v>360</v>
      </c>
      <c r="L103" s="9">
        <f t="shared" si="10"/>
        <v>924</v>
      </c>
      <c r="M103" s="9">
        <f t="shared" si="10"/>
        <v>980</v>
      </c>
      <c r="N103" s="9">
        <f t="shared" si="10"/>
        <v>964</v>
      </c>
      <c r="O103" s="9">
        <f t="shared" si="10"/>
        <v>10924</v>
      </c>
    </row>
  </sheetData>
  <mergeCells count="10">
    <mergeCell ref="A4:A6"/>
    <mergeCell ref="A7:A9"/>
    <mergeCell ref="A87:A94"/>
    <mergeCell ref="A96:A102"/>
    <mergeCell ref="A60:A71"/>
    <mergeCell ref="A73:A83"/>
    <mergeCell ref="A27:A33"/>
    <mergeCell ref="A35:A41"/>
    <mergeCell ref="A13:A17"/>
    <mergeCell ref="A19:A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Alaska Railroad,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Winther</dc:creator>
  <cp:lastModifiedBy>Scott Winther</cp:lastModifiedBy>
  <dcterms:created xsi:type="dcterms:W3CDTF">2020-09-08T23:47:48Z</dcterms:created>
  <dcterms:modified xsi:type="dcterms:W3CDTF">2024-08-15T23:22:06Z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14.12</vt:lpwstr>
  </property>
</Properties>
</file>